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mod14-05-2014 without app (2)" sheetId="24" r:id="rId1"/>
  </sheets>
  <definedNames>
    <definedName name="_xlnm._FilterDatabase" localSheetId="0" hidden="1">'mod14-05-2014 without app (2)'!$A$6:$N$30</definedName>
    <definedName name="_xlnm.Print_Titles" localSheetId="0">'mod14-05-2014 without app (2)'!$3:$9</definedName>
  </definedNames>
  <calcPr calcId="152511"/>
</workbook>
</file>

<file path=xl/calcChain.xml><?xml version="1.0" encoding="utf-8"?>
<calcChain xmlns="http://schemas.openxmlformats.org/spreadsheetml/2006/main">
  <c r="I68" i="24" l="1"/>
  <c r="J67" i="24"/>
  <c r="I67" i="24"/>
</calcChain>
</file>

<file path=xl/comments1.xml><?xml version="1.0" encoding="utf-8"?>
<comments xmlns="http://schemas.openxmlformats.org/spreadsheetml/2006/main">
  <authors>
    <author>Author</author>
  </authors>
  <commentList>
    <comment ref="K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20800.00 raised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4950-6.08=43.42</t>
        </r>
      </text>
    </comment>
  </commentList>
</comments>
</file>

<file path=xl/sharedStrings.xml><?xml version="1.0" encoding="utf-8"?>
<sst xmlns="http://schemas.openxmlformats.org/spreadsheetml/2006/main" count="127" uniqueCount="78">
  <si>
    <t>SI.No</t>
  </si>
  <si>
    <t>Principal</t>
  </si>
  <si>
    <t>Interest</t>
  </si>
  <si>
    <t>Purpose</t>
  </si>
  <si>
    <t>Singareni Collieries Company Ltd</t>
  </si>
  <si>
    <t>AP TRANSCO</t>
  </si>
  <si>
    <t>AP GENCO</t>
  </si>
  <si>
    <t>Meeting Exp on Capital Works and transmission lines</t>
  </si>
  <si>
    <t>Meeting Exp on Capital Works and transmission lines, Master Trust Pension, GPF and Swaping of APSEB Vidyut Bonds</t>
  </si>
  <si>
    <t>AP Power Finance Corpn Ltd</t>
  </si>
  <si>
    <t>CO-op Banks</t>
  </si>
  <si>
    <t>APSCoB Repayment of loans of NABARD and repayment of principal and interest for flotation of development debentures</t>
  </si>
  <si>
    <t>Co-op Sugar Factories</t>
  </si>
  <si>
    <t>Expansion of sugar factories</t>
  </si>
  <si>
    <t>Co-op Spinning Mills</t>
  </si>
  <si>
    <t>Repayment of loans of banks &amp; financial institutions</t>
  </si>
  <si>
    <t>AP Co-op Oil Seeds Growers Fed Ltd</t>
  </si>
  <si>
    <t>APCO</t>
  </si>
  <si>
    <t>AP BC Co-op Fin Corp</t>
  </si>
  <si>
    <t>APSRTC</t>
  </si>
  <si>
    <t>APSFC</t>
  </si>
  <si>
    <t>APMS&amp;IDC</t>
  </si>
  <si>
    <t>HMWSSB</t>
  </si>
  <si>
    <t>APIIC Ltd</t>
  </si>
  <si>
    <t>AP Khadi and Village Industries Board</t>
  </si>
  <si>
    <t>Loans/Bonds</t>
  </si>
  <si>
    <t>Loans</t>
  </si>
  <si>
    <t>Sums Guaranteed during       2013-14</t>
  </si>
  <si>
    <t>Repayment during      2013-14</t>
  </si>
  <si>
    <t>Sums Guaranteed outstanding as on 
31-03-2013</t>
  </si>
  <si>
    <t>Lender</t>
  </si>
  <si>
    <t>Interest on GoI Loans</t>
  </si>
  <si>
    <t>Organization</t>
  </si>
  <si>
    <t>To raise funds and transfer to APDISCOMS against the dues to Govt</t>
  </si>
  <si>
    <t>Govt</t>
  </si>
  <si>
    <t>Banks</t>
  </si>
  <si>
    <t>Concessions receivable from Govt</t>
  </si>
  <si>
    <t>For construction of houses under weaker sections housing programme</t>
  </si>
  <si>
    <t>Cash Credit</t>
  </si>
  <si>
    <t>Upliftment of BC Beneficiaries</t>
  </si>
  <si>
    <t>Resource Mix</t>
  </si>
  <si>
    <t>Bonds</t>
  </si>
  <si>
    <t xml:space="preserve">Upgradation of infra facilites in various hospitals/Med colleges and construction of new medical colleges and hospital at kadapa </t>
  </si>
  <si>
    <t>loans</t>
  </si>
  <si>
    <t>REC/PFC</t>
  </si>
  <si>
    <t>PFC</t>
  </si>
  <si>
    <t>NABARD</t>
  </si>
  <si>
    <t>APCOB</t>
  </si>
  <si>
    <t>NBCFC</t>
  </si>
  <si>
    <t>Oriental Bank of Commerce</t>
  </si>
  <si>
    <t>Loan</t>
  </si>
  <si>
    <t>AP Co-op Mark Fed</t>
  </si>
  <si>
    <t>Procurement &amp; Distribution of Fertilizers</t>
  </si>
  <si>
    <t>APSWHC</t>
  </si>
  <si>
    <t>Construction of Godowns</t>
  </si>
  <si>
    <t>Streenidhi</t>
  </si>
  <si>
    <t>Women Welfare</t>
  </si>
  <si>
    <t>Coal India</t>
  </si>
  <si>
    <t>Loans against repayment</t>
  </si>
  <si>
    <t>APSHCL</t>
  </si>
  <si>
    <t>KDWS</t>
  </si>
  <si>
    <t>For release of amounts to finance the enterprenuers under normal/CBC programme</t>
  </si>
  <si>
    <t>Payment of Exgratia/
Water supply/Implementation of GWSPP</t>
  </si>
  <si>
    <t>Banks/Fis</t>
  </si>
  <si>
    <t>Banks/FIs</t>
  </si>
  <si>
    <t>Margin Money Assistance</t>
  </si>
  <si>
    <t>Government</t>
  </si>
  <si>
    <t>AP Sheep Goat Development Corporation Ltd</t>
  </si>
  <si>
    <t>PSU or Other Body for which Guarantee has been given</t>
  </si>
  <si>
    <t>Maximum Amount Guaranteed (Principal)</t>
  </si>
  <si>
    <t>Outstanding balance as on 31.03.2014</t>
  </si>
  <si>
    <t>Whether repayment is being done by Government (Repayment is done with Budgetary support to Org) or Borrowing Organization</t>
  </si>
  <si>
    <t>Director of Handloom &amp; Textiles</t>
  </si>
  <si>
    <t xml:space="preserve">Principal </t>
  </si>
  <si>
    <t>ANNEXURE</t>
  </si>
  <si>
    <t xml:space="preserve"> GUARANTEES GIVEN BY GOVERNMENT </t>
  </si>
  <si>
    <t>(Appended to G.O.Ms.no………..Finance (DCM.II) Dept, dt:16-05-2014)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</si>
  <si>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(Rs.in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</si>
</sst>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3" fillId="0" borderId="0" xfId="0" applyFont="1"/>
    <xf numFmtId="0" fontId="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tabSelected="1" topLeftCell="A10" workbookViewId="0">
      <selection activeCell="I12" sqref="I12"/>
    </sheetView>
  </sheetViews>
  <sheetFormatPr defaultRowHeight="15" x14ac:dyDescent="0.25"/>
  <cols>
    <col min="1" max="1" width="5.5703125" style="16" customWidth="1"/>
    <col min="2" max="2" width="13.140625" customWidth="1"/>
    <col min="3" max="3" width="10.28515625" customWidth="1"/>
    <col min="4" max="4" width="14.42578125" customWidth="1"/>
    <col min="5" max="5" width="7" customWidth="1"/>
    <col min="6" max="7" width="12.5703125" customWidth="1"/>
    <col min="8" max="8" width="11.85546875" customWidth="1"/>
    <col min="9" max="9" width="21.28515625" customWidth="1"/>
    <col min="10" max="10" width="19.85546875" customWidth="1"/>
    <col min="11" max="11" width="11.28515625" customWidth="1"/>
    <col min="12" max="13" width="10.85546875" customWidth="1"/>
    <col min="14" max="14" width="9.28515625" customWidth="1"/>
  </cols>
  <sheetData>
    <row r="1" spans="1:14" x14ac:dyDescent="0.25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6" t="s">
        <v>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x14ac:dyDescent="0.25">
      <c r="A3" s="27" t="s">
        <v>75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9.7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5">
      <c r="A5" s="28" t="s">
        <v>77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13.25" customHeight="1" x14ac:dyDescent="0.25">
      <c r="A6" s="25" t="s">
        <v>0</v>
      </c>
      <c r="B6" s="25" t="s">
        <v>68</v>
      </c>
      <c r="C6" s="25" t="s">
        <v>30</v>
      </c>
      <c r="D6" s="25" t="s">
        <v>3</v>
      </c>
      <c r="E6" s="25" t="s">
        <v>25</v>
      </c>
      <c r="F6" s="25" t="s">
        <v>71</v>
      </c>
      <c r="G6" s="29" t="s">
        <v>69</v>
      </c>
      <c r="H6" s="30"/>
      <c r="I6" s="25" t="s">
        <v>29</v>
      </c>
      <c r="J6" s="25"/>
      <c r="K6" s="25" t="s">
        <v>27</v>
      </c>
      <c r="L6" s="25" t="s">
        <v>28</v>
      </c>
      <c r="M6" s="25" t="s">
        <v>70</v>
      </c>
      <c r="N6" s="25"/>
    </row>
    <row r="7" spans="1:14" ht="36.75" customHeight="1" x14ac:dyDescent="0.25">
      <c r="A7" s="25"/>
      <c r="B7" s="25"/>
      <c r="C7" s="25"/>
      <c r="D7" s="25"/>
      <c r="E7" s="25"/>
      <c r="F7" s="25"/>
      <c r="G7" s="31"/>
      <c r="H7" s="32"/>
      <c r="I7" s="25" t="s">
        <v>1</v>
      </c>
      <c r="J7" s="25" t="s">
        <v>2</v>
      </c>
      <c r="K7" s="25"/>
      <c r="L7" s="25"/>
      <c r="M7" s="25"/>
      <c r="N7" s="25"/>
    </row>
    <row r="8" spans="1:14" ht="37.5" customHeight="1" x14ac:dyDescent="0.25">
      <c r="A8" s="25"/>
      <c r="B8" s="25"/>
      <c r="C8" s="25"/>
      <c r="D8" s="25"/>
      <c r="E8" s="25"/>
      <c r="F8" s="25"/>
      <c r="G8" s="18" t="s">
        <v>1</v>
      </c>
      <c r="H8" s="18" t="s">
        <v>2</v>
      </c>
      <c r="I8" s="25"/>
      <c r="J8" s="25"/>
      <c r="K8" s="25"/>
      <c r="L8" s="25"/>
      <c r="M8" s="24" t="s">
        <v>73</v>
      </c>
      <c r="N8" s="7" t="s">
        <v>2</v>
      </c>
    </row>
    <row r="9" spans="1:14" ht="26.25" customHeight="1" x14ac:dyDescent="0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</row>
    <row r="10" spans="1:14" ht="60.75" customHeight="1" x14ac:dyDescent="0.25">
      <c r="A10" s="22">
        <v>1</v>
      </c>
      <c r="B10" s="4" t="s">
        <v>4</v>
      </c>
      <c r="C10" s="4" t="s">
        <v>57</v>
      </c>
      <c r="D10" s="4" t="s">
        <v>31</v>
      </c>
      <c r="E10" s="4" t="s">
        <v>26</v>
      </c>
      <c r="F10" s="4" t="s">
        <v>32</v>
      </c>
      <c r="G10" s="5">
        <v>0</v>
      </c>
      <c r="H10" s="5">
        <v>26534</v>
      </c>
      <c r="I10" s="5">
        <v>0</v>
      </c>
      <c r="J10" s="5">
        <v>26534</v>
      </c>
      <c r="K10" s="5">
        <v>0</v>
      </c>
      <c r="L10" s="5">
        <v>6633</v>
      </c>
      <c r="M10" s="5">
        <v>0</v>
      </c>
      <c r="N10" s="5">
        <v>19901</v>
      </c>
    </row>
    <row r="11" spans="1:14" ht="89.25" customHeight="1" x14ac:dyDescent="0.25">
      <c r="A11" s="23">
        <v>2</v>
      </c>
      <c r="B11" s="2" t="s">
        <v>5</v>
      </c>
      <c r="C11" s="2" t="s">
        <v>44</v>
      </c>
      <c r="D11" s="2" t="s">
        <v>7</v>
      </c>
      <c r="E11" s="2" t="s">
        <v>26</v>
      </c>
      <c r="F11" s="2" t="s">
        <v>32</v>
      </c>
      <c r="G11" s="6">
        <v>280543</v>
      </c>
      <c r="H11" s="6">
        <v>0</v>
      </c>
      <c r="I11" s="6">
        <v>145137</v>
      </c>
      <c r="J11" s="6">
        <v>0</v>
      </c>
      <c r="K11" s="6">
        <v>0</v>
      </c>
      <c r="L11" s="6">
        <v>16306</v>
      </c>
      <c r="M11" s="6">
        <v>128831</v>
      </c>
      <c r="N11" s="6">
        <v>0</v>
      </c>
    </row>
    <row r="12" spans="1:14" ht="156" customHeight="1" x14ac:dyDescent="0.25">
      <c r="A12" s="22">
        <v>3</v>
      </c>
      <c r="B12" s="2" t="s">
        <v>6</v>
      </c>
      <c r="C12" s="2" t="s">
        <v>63</v>
      </c>
      <c r="D12" s="2" t="s">
        <v>8</v>
      </c>
      <c r="E12" s="2" t="s">
        <v>25</v>
      </c>
      <c r="F12" s="2" t="s">
        <v>32</v>
      </c>
      <c r="G12" s="6">
        <v>713364</v>
      </c>
      <c r="H12" s="6">
        <v>0</v>
      </c>
      <c r="I12" s="6">
        <v>483041</v>
      </c>
      <c r="J12" s="6">
        <v>0</v>
      </c>
      <c r="K12" s="6">
        <v>0</v>
      </c>
      <c r="L12" s="6">
        <v>100489</v>
      </c>
      <c r="M12" s="6">
        <v>382552</v>
      </c>
      <c r="N12" s="6">
        <v>0</v>
      </c>
    </row>
    <row r="13" spans="1:14" s="3" customFormat="1" ht="105.75" customHeight="1" x14ac:dyDescent="0.25">
      <c r="A13" s="23">
        <v>4</v>
      </c>
      <c r="B13" s="4" t="s">
        <v>9</v>
      </c>
      <c r="C13" s="4" t="s">
        <v>45</v>
      </c>
      <c r="D13" s="4" t="s">
        <v>33</v>
      </c>
      <c r="E13" s="4" t="s">
        <v>41</v>
      </c>
      <c r="F13" s="4" t="s">
        <v>34</v>
      </c>
      <c r="G13" s="5">
        <v>1500000</v>
      </c>
      <c r="H13" s="5">
        <v>0</v>
      </c>
      <c r="I13" s="5">
        <v>592860</v>
      </c>
      <c r="J13" s="5">
        <v>0</v>
      </c>
      <c r="K13" s="5">
        <v>0</v>
      </c>
      <c r="L13" s="5">
        <v>3400</v>
      </c>
      <c r="M13" s="5">
        <v>589460</v>
      </c>
      <c r="N13" s="5">
        <v>0</v>
      </c>
    </row>
    <row r="14" spans="1:14" ht="156.75" customHeight="1" x14ac:dyDescent="0.25">
      <c r="A14" s="22">
        <v>5</v>
      </c>
      <c r="B14" s="2" t="s">
        <v>10</v>
      </c>
      <c r="C14" s="2" t="s">
        <v>46</v>
      </c>
      <c r="D14" s="2" t="s">
        <v>11</v>
      </c>
      <c r="E14" s="2" t="s">
        <v>50</v>
      </c>
      <c r="F14" s="2" t="s">
        <v>32</v>
      </c>
      <c r="G14" s="6">
        <v>230000</v>
      </c>
      <c r="H14" s="6">
        <v>0</v>
      </c>
      <c r="I14" s="6">
        <v>23885</v>
      </c>
      <c r="J14" s="6">
        <v>0</v>
      </c>
      <c r="K14" s="6">
        <v>0</v>
      </c>
      <c r="L14" s="6">
        <v>7697</v>
      </c>
      <c r="M14" s="6">
        <v>16188</v>
      </c>
      <c r="N14" s="6">
        <v>0</v>
      </c>
    </row>
    <row r="15" spans="1:14" ht="144" customHeight="1" x14ac:dyDescent="0.25">
      <c r="A15" s="23">
        <v>6</v>
      </c>
      <c r="B15" s="4" t="s">
        <v>12</v>
      </c>
      <c r="C15" s="4" t="s">
        <v>47</v>
      </c>
      <c r="D15" s="4" t="s">
        <v>13</v>
      </c>
      <c r="E15" s="4" t="s">
        <v>50</v>
      </c>
      <c r="F15" s="4" t="s">
        <v>32</v>
      </c>
      <c r="G15" s="5">
        <v>25040</v>
      </c>
      <c r="H15" s="5">
        <v>0</v>
      </c>
      <c r="I15" s="5">
        <v>11590</v>
      </c>
      <c r="J15" s="5">
        <v>51.08</v>
      </c>
      <c r="K15" s="5">
        <v>0</v>
      </c>
      <c r="L15" s="5">
        <v>22473.919999999998</v>
      </c>
      <c r="M15" s="5">
        <v>11061.53</v>
      </c>
      <c r="N15" s="5">
        <v>547.09</v>
      </c>
    </row>
    <row r="16" spans="1:14" ht="79.5" customHeight="1" x14ac:dyDescent="0.25">
      <c r="A16" s="22">
        <v>7</v>
      </c>
      <c r="B16" s="2" t="s">
        <v>14</v>
      </c>
      <c r="C16" s="2" t="s">
        <v>64</v>
      </c>
      <c r="D16" s="2" t="s">
        <v>15</v>
      </c>
      <c r="E16" s="2" t="s">
        <v>26</v>
      </c>
      <c r="F16" s="2" t="s">
        <v>32</v>
      </c>
      <c r="G16" s="6">
        <v>3582</v>
      </c>
      <c r="H16" s="6">
        <v>0</v>
      </c>
      <c r="I16" s="6">
        <v>2132.48</v>
      </c>
      <c r="J16" s="6">
        <v>4284.49</v>
      </c>
      <c r="K16" s="6">
        <v>0</v>
      </c>
      <c r="L16" s="6">
        <v>0</v>
      </c>
      <c r="M16" s="6">
        <v>2132.48</v>
      </c>
      <c r="N16" s="5">
        <v>250.01999999999998</v>
      </c>
    </row>
    <row r="17" spans="1:14" ht="113.25" customHeight="1" x14ac:dyDescent="0.25">
      <c r="A17" s="23">
        <v>8</v>
      </c>
      <c r="B17" s="4" t="s">
        <v>16</v>
      </c>
      <c r="C17" s="4" t="s">
        <v>35</v>
      </c>
      <c r="D17" s="4" t="s">
        <v>58</v>
      </c>
      <c r="E17" s="4" t="s">
        <v>26</v>
      </c>
      <c r="F17" s="4" t="s">
        <v>32</v>
      </c>
      <c r="G17" s="5">
        <v>5171</v>
      </c>
      <c r="H17" s="5">
        <v>0</v>
      </c>
      <c r="I17" s="5">
        <v>2949.87</v>
      </c>
      <c r="J17" s="5">
        <v>497.1</v>
      </c>
      <c r="K17" s="5">
        <v>0</v>
      </c>
      <c r="L17" s="5">
        <v>0</v>
      </c>
      <c r="M17" s="5">
        <v>2949.87</v>
      </c>
      <c r="N17" s="6">
        <v>497.1</v>
      </c>
    </row>
    <row r="18" spans="1:14" ht="52.5" customHeight="1" x14ac:dyDescent="0.25">
      <c r="A18" s="22">
        <v>9</v>
      </c>
      <c r="B18" s="4" t="s">
        <v>17</v>
      </c>
      <c r="C18" s="4" t="s">
        <v>47</v>
      </c>
      <c r="D18" s="4" t="s">
        <v>38</v>
      </c>
      <c r="E18" s="4" t="s">
        <v>26</v>
      </c>
      <c r="F18" s="4" t="s">
        <v>32</v>
      </c>
      <c r="G18" s="5">
        <v>11500</v>
      </c>
      <c r="H18" s="5">
        <v>0</v>
      </c>
      <c r="I18" s="5">
        <v>10000</v>
      </c>
      <c r="J18" s="5">
        <v>0</v>
      </c>
      <c r="K18" s="5">
        <v>1500</v>
      </c>
      <c r="L18" s="5">
        <v>0</v>
      </c>
      <c r="M18" s="5">
        <v>11500</v>
      </c>
      <c r="N18" s="6">
        <v>0</v>
      </c>
    </row>
    <row r="19" spans="1:14" ht="96" customHeight="1" x14ac:dyDescent="0.25">
      <c r="A19" s="23">
        <v>10</v>
      </c>
      <c r="B19" s="4" t="s">
        <v>18</v>
      </c>
      <c r="C19" s="4" t="s">
        <v>48</v>
      </c>
      <c r="D19" s="4" t="s">
        <v>39</v>
      </c>
      <c r="E19" s="5" t="s">
        <v>26</v>
      </c>
      <c r="F19" s="5" t="s">
        <v>34</v>
      </c>
      <c r="G19" s="5">
        <v>11000</v>
      </c>
      <c r="H19" s="5">
        <v>0</v>
      </c>
      <c r="I19" s="5">
        <v>605</v>
      </c>
      <c r="J19" s="5">
        <v>112</v>
      </c>
      <c r="K19" s="5">
        <v>3.27</v>
      </c>
      <c r="L19" s="5">
        <v>0</v>
      </c>
      <c r="M19" s="5">
        <v>605</v>
      </c>
      <c r="N19" s="6">
        <v>112</v>
      </c>
    </row>
    <row r="20" spans="1:14" ht="86.25" customHeight="1" x14ac:dyDescent="0.25">
      <c r="A20" s="22">
        <v>11</v>
      </c>
      <c r="B20" s="17" t="s">
        <v>19</v>
      </c>
      <c r="C20" s="17" t="s">
        <v>35</v>
      </c>
      <c r="D20" s="2" t="s">
        <v>36</v>
      </c>
      <c r="E20" s="2" t="s">
        <v>26</v>
      </c>
      <c r="F20" s="6" t="s">
        <v>32</v>
      </c>
      <c r="G20" s="6">
        <v>128470</v>
      </c>
      <c r="H20" s="6">
        <v>0</v>
      </c>
      <c r="I20" s="6">
        <v>42819</v>
      </c>
      <c r="J20" s="6">
        <v>8233.4</v>
      </c>
      <c r="K20" s="6">
        <v>70470</v>
      </c>
      <c r="L20" s="6">
        <v>14419</v>
      </c>
      <c r="M20" s="6">
        <v>98870</v>
      </c>
      <c r="N20" s="6">
        <v>27088.48</v>
      </c>
    </row>
    <row r="21" spans="1:14" ht="108.75" customHeight="1" x14ac:dyDescent="0.25">
      <c r="A21" s="23">
        <v>12</v>
      </c>
      <c r="B21" s="10" t="s">
        <v>20</v>
      </c>
      <c r="C21" s="17" t="s">
        <v>64</v>
      </c>
      <c r="D21" s="4" t="s">
        <v>40</v>
      </c>
      <c r="E21" s="4" t="s">
        <v>41</v>
      </c>
      <c r="F21" s="4" t="s">
        <v>32</v>
      </c>
      <c r="G21" s="5">
        <v>212462</v>
      </c>
      <c r="H21" s="5">
        <v>0</v>
      </c>
      <c r="I21" s="6">
        <v>87000</v>
      </c>
      <c r="J21" s="6">
        <v>0</v>
      </c>
      <c r="K21" s="5">
        <v>20800</v>
      </c>
      <c r="L21" s="6">
        <v>2580</v>
      </c>
      <c r="M21" s="6">
        <v>105220</v>
      </c>
      <c r="N21" s="6">
        <v>0</v>
      </c>
    </row>
    <row r="22" spans="1:14" s="9" customFormat="1" ht="101.25" customHeight="1" x14ac:dyDescent="0.25">
      <c r="A22" s="22">
        <v>13</v>
      </c>
      <c r="B22" s="11" t="s">
        <v>59</v>
      </c>
      <c r="C22" s="12" t="s">
        <v>35</v>
      </c>
      <c r="D22" s="12" t="s">
        <v>37</v>
      </c>
      <c r="E22" s="12" t="s">
        <v>26</v>
      </c>
      <c r="F22" s="12" t="s">
        <v>34</v>
      </c>
      <c r="G22" s="14">
        <v>681564.09</v>
      </c>
      <c r="H22" s="14">
        <v>0</v>
      </c>
      <c r="I22" s="13">
        <v>44471.62</v>
      </c>
      <c r="J22" s="13">
        <v>0</v>
      </c>
      <c r="K22" s="14">
        <v>11250</v>
      </c>
      <c r="L22" s="13">
        <v>15934.65</v>
      </c>
      <c r="M22" s="13">
        <v>39786.97</v>
      </c>
      <c r="N22" s="6">
        <v>0</v>
      </c>
    </row>
    <row r="23" spans="1:14" ht="153.75" customHeight="1" x14ac:dyDescent="0.25">
      <c r="A23" s="23">
        <v>14</v>
      </c>
      <c r="B23" s="15" t="s">
        <v>21</v>
      </c>
      <c r="C23" s="12" t="s">
        <v>35</v>
      </c>
      <c r="D23" s="4" t="s">
        <v>42</v>
      </c>
      <c r="E23" s="4" t="s">
        <v>26</v>
      </c>
      <c r="F23" s="4" t="s">
        <v>34</v>
      </c>
      <c r="G23" s="5">
        <v>32028</v>
      </c>
      <c r="H23" s="5">
        <v>0</v>
      </c>
      <c r="I23" s="8">
        <v>8451</v>
      </c>
      <c r="J23" s="8">
        <v>217</v>
      </c>
      <c r="K23" s="8">
        <v>0</v>
      </c>
      <c r="L23" s="8">
        <v>4342</v>
      </c>
      <c r="M23" s="8">
        <v>4108.72</v>
      </c>
      <c r="N23" s="8">
        <v>189.29</v>
      </c>
    </row>
    <row r="24" spans="1:14" ht="66.75" customHeight="1" x14ac:dyDescent="0.25">
      <c r="A24" s="22">
        <v>15</v>
      </c>
      <c r="B24" s="4" t="s">
        <v>22</v>
      </c>
      <c r="C24" s="4" t="s">
        <v>35</v>
      </c>
      <c r="D24" s="4" t="s">
        <v>60</v>
      </c>
      <c r="E24" s="4" t="s">
        <v>43</v>
      </c>
      <c r="F24" s="4" t="s">
        <v>32</v>
      </c>
      <c r="G24" s="5">
        <v>203300</v>
      </c>
      <c r="H24" s="5">
        <v>0</v>
      </c>
      <c r="I24" s="5">
        <v>109152.53</v>
      </c>
      <c r="J24" s="5">
        <v>0</v>
      </c>
      <c r="K24" s="5">
        <v>97800</v>
      </c>
      <c r="L24" s="5">
        <v>4456.3500000000004</v>
      </c>
      <c r="M24" s="5">
        <v>202496.18</v>
      </c>
      <c r="N24" s="5">
        <v>0</v>
      </c>
    </row>
    <row r="25" spans="1:14" ht="96.75" customHeight="1" x14ac:dyDescent="0.25">
      <c r="A25" s="23">
        <v>16</v>
      </c>
      <c r="B25" s="4" t="s">
        <v>23</v>
      </c>
      <c r="C25" s="4" t="s">
        <v>49</v>
      </c>
      <c r="D25" s="4" t="s">
        <v>62</v>
      </c>
      <c r="E25" s="4" t="s">
        <v>26</v>
      </c>
      <c r="F25" s="4" t="s">
        <v>32</v>
      </c>
      <c r="G25" s="5">
        <v>4395</v>
      </c>
      <c r="H25" s="5">
        <v>0</v>
      </c>
      <c r="I25" s="5">
        <v>33917.68</v>
      </c>
      <c r="J25" s="5">
        <v>2336</v>
      </c>
      <c r="K25" s="5">
        <v>0</v>
      </c>
      <c r="L25" s="5">
        <v>1373.5</v>
      </c>
      <c r="M25" s="5">
        <v>32544.18</v>
      </c>
      <c r="N25" s="5">
        <v>0</v>
      </c>
    </row>
    <row r="26" spans="1:14" ht="81" customHeight="1" x14ac:dyDescent="0.25">
      <c r="A26" s="22">
        <v>17</v>
      </c>
      <c r="B26" s="4" t="s">
        <v>72</v>
      </c>
      <c r="C26" s="4" t="s">
        <v>35</v>
      </c>
      <c r="D26" s="4" t="s">
        <v>65</v>
      </c>
      <c r="E26" s="4" t="s">
        <v>26</v>
      </c>
      <c r="F26" s="4" t="s">
        <v>66</v>
      </c>
      <c r="G26" s="5">
        <v>2612</v>
      </c>
      <c r="H26" s="5">
        <v>0</v>
      </c>
      <c r="I26" s="5">
        <v>937.72</v>
      </c>
      <c r="J26" s="5">
        <v>99.91</v>
      </c>
      <c r="K26" s="5">
        <v>0</v>
      </c>
      <c r="L26" s="5">
        <v>420.32</v>
      </c>
      <c r="M26" s="5">
        <v>517.40000000000009</v>
      </c>
      <c r="N26" s="5">
        <v>56.388000000000005</v>
      </c>
    </row>
    <row r="27" spans="1:14" ht="112.5" customHeight="1" x14ac:dyDescent="0.25">
      <c r="A27" s="23">
        <v>18</v>
      </c>
      <c r="B27" s="4" t="s">
        <v>24</v>
      </c>
      <c r="C27" s="4" t="s">
        <v>35</v>
      </c>
      <c r="D27" s="4" t="s">
        <v>61</v>
      </c>
      <c r="E27" s="4" t="s">
        <v>26</v>
      </c>
      <c r="F27" s="4" t="s">
        <v>32</v>
      </c>
      <c r="G27" s="5">
        <v>9364</v>
      </c>
      <c r="H27" s="5">
        <v>0</v>
      </c>
      <c r="I27" s="5">
        <v>4007</v>
      </c>
      <c r="J27" s="5">
        <v>0</v>
      </c>
      <c r="K27" s="5">
        <v>0</v>
      </c>
      <c r="L27" s="5">
        <v>25</v>
      </c>
      <c r="M27" s="5">
        <v>3982</v>
      </c>
      <c r="N27" s="5">
        <v>0</v>
      </c>
    </row>
    <row r="28" spans="1:14" ht="72.75" customHeight="1" x14ac:dyDescent="0.25">
      <c r="A28" s="22">
        <v>19</v>
      </c>
      <c r="B28" s="4" t="s">
        <v>51</v>
      </c>
      <c r="C28" s="4" t="s">
        <v>35</v>
      </c>
      <c r="D28" s="4" t="s">
        <v>52</v>
      </c>
      <c r="E28" s="4" t="s">
        <v>26</v>
      </c>
      <c r="F28" s="4" t="s">
        <v>32</v>
      </c>
      <c r="G28" s="5">
        <v>75000</v>
      </c>
      <c r="H28" s="5">
        <v>0</v>
      </c>
      <c r="I28" s="5">
        <v>0</v>
      </c>
      <c r="J28" s="5">
        <v>0</v>
      </c>
      <c r="K28" s="5">
        <v>58300</v>
      </c>
      <c r="L28" s="5">
        <v>0</v>
      </c>
      <c r="M28" s="5">
        <v>58300</v>
      </c>
      <c r="N28" s="5">
        <v>5682</v>
      </c>
    </row>
    <row r="29" spans="1:14" ht="67.5" customHeight="1" x14ac:dyDescent="0.25">
      <c r="A29" s="23">
        <v>20</v>
      </c>
      <c r="B29" s="4" t="s">
        <v>53</v>
      </c>
      <c r="C29" s="4" t="s">
        <v>35</v>
      </c>
      <c r="D29" s="4" t="s">
        <v>54</v>
      </c>
      <c r="E29" s="4" t="s">
        <v>26</v>
      </c>
      <c r="F29" s="4" t="s">
        <v>32</v>
      </c>
      <c r="G29" s="5">
        <v>13406</v>
      </c>
      <c r="H29" s="5">
        <v>0</v>
      </c>
      <c r="I29" s="5">
        <v>0</v>
      </c>
      <c r="J29" s="5">
        <v>0</v>
      </c>
      <c r="K29" s="5">
        <v>134.06</v>
      </c>
      <c r="L29" s="5">
        <v>0</v>
      </c>
      <c r="M29" s="5">
        <v>13406.69</v>
      </c>
      <c r="N29" s="5">
        <v>0</v>
      </c>
    </row>
    <row r="30" spans="1:14" ht="30" x14ac:dyDescent="0.25">
      <c r="A30" s="22">
        <v>21</v>
      </c>
      <c r="B30" s="4" t="s">
        <v>55</v>
      </c>
      <c r="C30" s="4" t="s">
        <v>35</v>
      </c>
      <c r="D30" s="4" t="s">
        <v>56</v>
      </c>
      <c r="E30" s="4" t="s">
        <v>26</v>
      </c>
      <c r="F30" s="4" t="s">
        <v>32</v>
      </c>
      <c r="G30" s="5">
        <v>20000</v>
      </c>
      <c r="H30" s="5">
        <v>0</v>
      </c>
      <c r="I30" s="5">
        <v>0</v>
      </c>
      <c r="J30" s="5">
        <v>0</v>
      </c>
      <c r="K30" s="5">
        <v>20000</v>
      </c>
      <c r="L30" s="5">
        <v>0</v>
      </c>
      <c r="M30" s="5">
        <v>20000</v>
      </c>
      <c r="N30" s="5">
        <v>0</v>
      </c>
    </row>
    <row r="31" spans="1:14" s="21" customFormat="1" ht="75" hidden="1" customHeight="1" x14ac:dyDescent="0.25">
      <c r="A31" s="20">
        <v>43</v>
      </c>
      <c r="B31" s="4" t="s">
        <v>67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65" spans="9:10" x14ac:dyDescent="0.25">
      <c r="I65" s="19"/>
    </row>
    <row r="66" spans="9:10" x14ac:dyDescent="0.25">
      <c r="I66">
        <v>1340649500</v>
      </c>
      <c r="J66">
        <v>134.06</v>
      </c>
    </row>
    <row r="67" spans="9:10" x14ac:dyDescent="0.25">
      <c r="I67">
        <f>14940000+20200000+14310000+32130000+63600000</f>
        <v>145180000</v>
      </c>
      <c r="J67">
        <f>J66-J68</f>
        <v>14.510000000000005</v>
      </c>
    </row>
    <row r="68" spans="9:10" x14ac:dyDescent="0.25">
      <c r="I68">
        <f>I66-I67</f>
        <v>1195469500</v>
      </c>
      <c r="J68">
        <v>119.55</v>
      </c>
    </row>
  </sheetData>
  <mergeCells count="17">
    <mergeCell ref="M6:N7"/>
    <mergeCell ref="I7:I8"/>
    <mergeCell ref="J7:J8"/>
    <mergeCell ref="A1:N1"/>
    <mergeCell ref="A2:N2"/>
    <mergeCell ref="A3:N4"/>
    <mergeCell ref="A5:N5"/>
    <mergeCell ref="A6:A8"/>
    <mergeCell ref="B6:B8"/>
    <mergeCell ref="C6:C8"/>
    <mergeCell ref="D6:D8"/>
    <mergeCell ref="E6:E8"/>
    <mergeCell ref="F6:F8"/>
    <mergeCell ref="G6:H7"/>
    <mergeCell ref="I6:J6"/>
    <mergeCell ref="K6:K8"/>
    <mergeCell ref="L6:L8"/>
  </mergeCells>
  <printOptions horizontalCentered="1"/>
  <pageMargins left="0.51181102362204722" right="3.937007874015748E-2" top="0.74803149606299213" bottom="0.74803149606299213" header="0.31496062992125984" footer="0.31496062992125984"/>
  <pageSetup paperSize="5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mod14-05-2014 without app (2)</vt:lpstr>
      <vt:lpstr>'mod14-05-2014 without app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2014-05-30T07:57:13Z</dcterms:modified>
</cp:coreProperties>
</file>